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Presupuesto Obras Civiles" sheetId="1" r:id="rId1"/>
  </sheets>
  <definedNames>
    <definedName name="_xlnm.Print_Area" localSheetId="0">'Presupuesto Obras Civiles'!$B$3:$G$136</definedName>
    <definedName name="_xlnm.Print_Titles" localSheetId="0">'Presupuesto Obras Civiles'!$4:$14</definedName>
  </definedNames>
  <calcPr fullCalcOnLoad="1"/>
</workbook>
</file>

<file path=xl/sharedStrings.xml><?xml version="1.0" encoding="utf-8"?>
<sst xmlns="http://schemas.openxmlformats.org/spreadsheetml/2006/main" count="57" uniqueCount="56">
  <si>
    <t>VALOR TOTAL</t>
  </si>
  <si>
    <t>ACTIVIDADES PRELIMINARES</t>
  </si>
  <si>
    <t>ITEM</t>
  </si>
  <si>
    <t>V/UNITARIO</t>
  </si>
  <si>
    <t>UND</t>
  </si>
  <si>
    <t>CANTIDAD</t>
  </si>
  <si>
    <t>DESCRIPCIÓN</t>
  </si>
  <si>
    <t>A</t>
  </si>
  <si>
    <t>B</t>
  </si>
  <si>
    <t>C</t>
  </si>
  <si>
    <t>D</t>
  </si>
  <si>
    <t>E</t>
  </si>
  <si>
    <t>F</t>
  </si>
  <si>
    <t>TOTAL COSTO DIRECTO</t>
  </si>
  <si>
    <t>ACEROS.</t>
  </si>
  <si>
    <t>CUBIERTA.</t>
  </si>
  <si>
    <t>PISOS Y ENCHAPES.</t>
  </si>
  <si>
    <t>CARPINTERÍA METÁLICA.</t>
  </si>
  <si>
    <t>CARPINTERÍA EN MADERA.</t>
  </si>
  <si>
    <t>ESTUCOS Y PINTURAS.</t>
  </si>
  <si>
    <t>PAÑETES.</t>
  </si>
  <si>
    <t>INSTALACIONES ELÉCTRICAS Y DE COMUNICACIONES.</t>
  </si>
  <si>
    <t>APARATOS HIDRO-SANITARIOS.</t>
  </si>
  <si>
    <t>INSTALACIONES HIDRÁULICAS</t>
  </si>
  <si>
    <t>VIDRIOS Y CERRADURAS.</t>
  </si>
  <si>
    <t>OTROS</t>
  </si>
  <si>
    <t>COSTO TOTAL</t>
  </si>
  <si>
    <t>OBRAS DE URBANISMO</t>
  </si>
  <si>
    <t>OBRAS SANITARIAS.</t>
  </si>
  <si>
    <t>DRY WALL</t>
  </si>
  <si>
    <t>INSTALACIONES SANITARIAS.</t>
  </si>
  <si>
    <t>CAJAS DE INSPECCIÓN</t>
  </si>
  <si>
    <t>MAMPOSTERÍAS.</t>
  </si>
  <si>
    <t>RESUMEN PRESUPUESTO DE OBRA</t>
  </si>
  <si>
    <t>EQUIPOS ESPECIALES</t>
  </si>
  <si>
    <t>Firma del responsable:</t>
  </si>
  <si>
    <t>ADMINISTRACIÓN (% Sobre los costos directos)</t>
  </si>
  <si>
    <t>IMPREVISTOS (% Sobre los costos directos)</t>
  </si>
  <si>
    <t>UTILIDADES (% Sobre los costos directos)</t>
  </si>
  <si>
    <t>ADMINISTRACIÓN - IMPREVISTOS - UTILIDADES (% Sobre los costos directos)</t>
  </si>
  <si>
    <t>A+B+F</t>
  </si>
  <si>
    <t>RED CONTRA INCENDIO</t>
  </si>
  <si>
    <t>ESTRUCTURAS EN CONCRETO</t>
  </si>
  <si>
    <t>Total Costo Directo</t>
  </si>
  <si>
    <t>Descripción</t>
  </si>
  <si>
    <t>Item</t>
  </si>
  <si>
    <t>Porcentaje de Participación</t>
  </si>
  <si>
    <t>FINANCIACIÓN DE LA OBRA</t>
  </si>
  <si>
    <t>NOMBRE DEL PROYECTO:</t>
  </si>
  <si>
    <t>MUNICIPIO (Lugar de Ejecución)</t>
  </si>
  <si>
    <t>FECHA (De la elaboración del presupuesto)</t>
  </si>
  <si>
    <t>NOMBRE DE LA ENTIDAD PROPONENTE:</t>
  </si>
  <si>
    <t xml:space="preserve">I.V.A SOBRE LA UTILIDAD </t>
  </si>
  <si>
    <t>Donación solicitada (Pesos)</t>
  </si>
  <si>
    <t>Aporte de Institución solicitante  (Pesos)</t>
  </si>
  <si>
    <r>
      <t xml:space="preserve">Tenga en cuenta que las Fundaciones Ramirez Moreno </t>
    </r>
    <r>
      <rPr>
        <b/>
        <sz val="11"/>
        <rFont val="Swis721 LtEx BT"/>
        <family val="2"/>
      </rPr>
      <t>únicamente financian un porcentaje del total del Costo Directo</t>
    </r>
    <r>
      <rPr>
        <sz val="11"/>
        <rFont val="Swis721 LtEx BT"/>
        <family val="2"/>
      </rPr>
      <t xml:space="preserve">. Otros rubros como </t>
    </r>
    <r>
      <rPr>
        <b/>
        <sz val="11"/>
        <rFont val="Swis721 LtEx BT"/>
        <family val="2"/>
      </rPr>
      <t>Administración e Imprevistos deben ser asumidos por su Institución</t>
    </r>
    <r>
      <rPr>
        <sz val="11"/>
        <rFont val="Swis721 LtEx BT"/>
        <family val="2"/>
      </rPr>
      <t>. Diligencie la donación solicitada en pesos a la Fundación.</t>
    </r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</si>
</sst>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_€_-;\-* #,##0.00\ _€_-;_-* &quot;-&quot;??\ _€_-;_-@_-"/>
    <numFmt numFmtId="171" formatCode="_ * #,##0.00_ ;_ * \-#,##0.00_ ;_ * &quot;-&quot;??_ ;_ @_ 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wis721 LtEx BT"/>
      <family val="2"/>
    </font>
    <font>
      <sz val="9"/>
      <name val="Swis721 LtEx BT"/>
      <family val="2"/>
    </font>
    <font>
      <b/>
      <sz val="9"/>
      <name val="Swis721 LtEx BT"/>
      <family val="2"/>
    </font>
    <font>
      <b/>
      <sz val="11"/>
      <name val="Swis721 LtEx BT"/>
      <family val="2"/>
    </font>
    <font>
      <sz val="11"/>
      <name val="Swis721 LtEx BT"/>
      <family val="2"/>
    </font>
    <font>
      <b/>
      <sz val="11"/>
      <color indexed="10"/>
      <name val="Swis721 LtEx BT"/>
      <family val="2"/>
    </font>
    <font>
      <sz val="8"/>
      <name val="Arial"/>
      <family val="2"/>
    </font>
    <font>
      <sz val="9"/>
      <color indexed="22"/>
      <name val="Swis721 LtEx BT"/>
      <family val="2"/>
    </font>
    <font>
      <b/>
      <sz val="9"/>
      <color indexed="22"/>
      <name val="Swis721 LtEx BT"/>
      <family val="2"/>
    </font>
    <font>
      <b/>
      <sz val="10"/>
      <name val="Swis721 LtEx BT"/>
      <family val="2"/>
    </font>
    <font>
      <sz val="10"/>
      <name val="Swis721 LtEx BT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Swis721 LtEx BT"/>
      <family val="2"/>
    </font>
    <font>
      <b/>
      <sz val="9"/>
      <color indexed="9"/>
      <name val="Swis721 LtEx BT"/>
      <family val="2"/>
    </font>
    <font>
      <b/>
      <sz val="10"/>
      <color indexed="9"/>
      <name val="Swis721 Lt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Swis721 LtEx BT"/>
      <family val="2"/>
    </font>
    <font>
      <b/>
      <sz val="9"/>
      <color theme="0"/>
      <name val="Swis721 LtEx BT"/>
      <family val="2"/>
    </font>
    <font>
      <b/>
      <sz val="10"/>
      <color theme="0"/>
      <name val="Swis721 LtEx B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0" fontId="3" fillId="0" borderId="0" xfId="49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3" fillId="0" borderId="0" xfId="49" applyFont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4" fontId="3" fillId="0" borderId="0" xfId="51" applyFont="1" applyFill="1" applyBorder="1" applyAlignment="1">
      <alignment horizontal="right"/>
    </xf>
    <xf numFmtId="174" fontId="3" fillId="0" borderId="0" xfId="51" applyFont="1" applyFill="1" applyAlignment="1">
      <alignment horizontal="right"/>
    </xf>
    <xf numFmtId="17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55" applyFont="1" applyFill="1" applyBorder="1" applyAlignment="1">
      <alignment horizontal="center" vertical="center"/>
    </xf>
    <xf numFmtId="174" fontId="7" fillId="0" borderId="11" xfId="51" applyFont="1" applyFill="1" applyBorder="1" applyAlignment="1">
      <alignment horizontal="right" vertical="center"/>
    </xf>
    <xf numFmtId="174" fontId="3" fillId="0" borderId="0" xfId="5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9" fontId="3" fillId="0" borderId="12" xfId="55" applyFont="1" applyFill="1" applyBorder="1" applyAlignment="1">
      <alignment horizontal="right"/>
    </xf>
    <xf numFmtId="170" fontId="3" fillId="33" borderId="12" xfId="49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4" fontId="5" fillId="0" borderId="19" xfId="51" applyFont="1" applyFill="1" applyBorder="1" applyAlignment="1">
      <alignment horizontal="right" vertical="center"/>
    </xf>
    <xf numFmtId="174" fontId="6" fillId="0" borderId="20" xfId="51" applyFont="1" applyFill="1" applyBorder="1" applyAlignment="1">
      <alignment horizontal="right" vertical="center"/>
    </xf>
    <xf numFmtId="174" fontId="5" fillId="0" borderId="20" xfId="51" applyFont="1" applyFill="1" applyBorder="1" applyAlignment="1">
      <alignment horizontal="right" vertical="center"/>
    </xf>
    <xf numFmtId="174" fontId="5" fillId="0" borderId="21" xfId="51" applyFont="1" applyFill="1" applyBorder="1" applyAlignment="1">
      <alignment horizontal="right" vertical="center"/>
    </xf>
    <xf numFmtId="174" fontId="6" fillId="0" borderId="21" xfId="5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right" vertical="center"/>
    </xf>
    <xf numFmtId="174" fontId="4" fillId="0" borderId="13" xfId="51" applyFont="1" applyFill="1" applyBorder="1" applyAlignment="1">
      <alignment horizontal="center" vertical="center" wrapText="1"/>
    </xf>
    <xf numFmtId="174" fontId="4" fillId="33" borderId="14" xfId="51" applyFont="1" applyFill="1" applyBorder="1" applyAlignment="1">
      <alignment horizontal="center" vertical="center" wrapText="1"/>
    </xf>
    <xf numFmtId="174" fontId="4" fillId="0" borderId="14" xfId="51" applyFont="1" applyFill="1" applyBorder="1" applyAlignment="1">
      <alignment horizontal="center" vertical="center" wrapText="1"/>
    </xf>
    <xf numFmtId="174" fontId="10" fillId="33" borderId="14" xfId="51" applyFont="1" applyFill="1" applyBorder="1" applyAlignment="1">
      <alignment horizontal="center" vertical="center" wrapText="1"/>
    </xf>
    <xf numFmtId="174" fontId="4" fillId="0" borderId="15" xfId="51" applyFont="1" applyFill="1" applyBorder="1" applyAlignment="1">
      <alignment horizontal="center" vertical="center" wrapText="1"/>
    </xf>
    <xf numFmtId="174" fontId="4" fillId="33" borderId="15" xfId="5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1" fontId="3" fillId="33" borderId="14" xfId="0" applyNumberFormat="1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9" fontId="4" fillId="33" borderId="18" xfId="55" applyFont="1" applyFill="1" applyBorder="1" applyAlignment="1">
      <alignment horizontal="center" vertical="center" wrapText="1"/>
    </xf>
    <xf numFmtId="171" fontId="3" fillId="0" borderId="0" xfId="0" applyNumberFormat="1" applyFont="1" applyAlignment="1">
      <alignment/>
    </xf>
    <xf numFmtId="0" fontId="3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170" fontId="54" fillId="34" borderId="24" xfId="49" applyFont="1" applyFill="1" applyBorder="1" applyAlignment="1">
      <alignment horizontal="center" vertical="center"/>
    </xf>
    <xf numFmtId="170" fontId="54" fillId="34" borderId="25" xfId="49" applyFont="1" applyFill="1" applyBorder="1" applyAlignment="1">
      <alignment horizontal="center" vertical="center"/>
    </xf>
    <xf numFmtId="170" fontId="54" fillId="34" borderId="26" xfId="49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170" fontId="56" fillId="34" borderId="12" xfId="49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/>
    </xf>
    <xf numFmtId="181" fontId="3" fillId="0" borderId="12" xfId="55" applyNumberFormat="1" applyFont="1" applyFill="1" applyBorder="1" applyAlignment="1">
      <alignment horizontal="center" vertical="center" wrapText="1"/>
    </xf>
    <xf numFmtId="181" fontId="3" fillId="0" borderId="12" xfId="55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 readingOrder="2"/>
    </xf>
    <xf numFmtId="0" fontId="11" fillId="0" borderId="0" xfId="0" applyFont="1" applyFill="1" applyAlignment="1">
      <alignment horizontal="left"/>
    </xf>
    <xf numFmtId="0" fontId="54" fillId="3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51"/>
  <sheetViews>
    <sheetView tabSelected="1" zoomScale="85" zoomScaleNormal="85" zoomScaleSheetLayoutView="85" zoomScalePageLayoutView="0" workbookViewId="0" topLeftCell="A1">
      <selection activeCell="C117" sqref="C117"/>
    </sheetView>
  </sheetViews>
  <sheetFormatPr defaultColWidth="11.421875" defaultRowHeight="13.5" customHeight="1"/>
  <cols>
    <col min="1" max="1" width="9.140625" style="5" customWidth="1"/>
    <col min="2" max="2" width="12.421875" style="1" customWidth="1"/>
    <col min="3" max="3" width="58.8515625" style="2" customWidth="1"/>
    <col min="4" max="4" width="15.421875" style="3" customWidth="1"/>
    <col min="5" max="5" width="29.421875" style="3" customWidth="1"/>
    <col min="6" max="6" width="30.421875" style="3" customWidth="1"/>
    <col min="7" max="7" width="28.28125" style="8" customWidth="1"/>
    <col min="8" max="8" width="11.421875" style="5" customWidth="1"/>
    <col min="9" max="9" width="20.28125" style="5" bestFit="1" customWidth="1"/>
    <col min="10" max="16384" width="11.421875" style="5" customWidth="1"/>
  </cols>
  <sheetData>
    <row r="2" ht="12">
      <c r="G2" s="4"/>
    </row>
    <row r="4" spans="2:7" ht="19.5" customHeight="1">
      <c r="B4" s="91" t="s">
        <v>48</v>
      </c>
      <c r="C4" s="91"/>
      <c r="D4" s="91"/>
      <c r="E4" s="91"/>
      <c r="F4" s="91"/>
      <c r="G4" s="91"/>
    </row>
    <row r="5" spans="3:7" ht="13.5" customHeight="1">
      <c r="C5" s="6"/>
      <c r="G5" s="6"/>
    </row>
    <row r="6" spans="2:7" ht="19.5" customHeight="1">
      <c r="B6" s="92" t="s">
        <v>33</v>
      </c>
      <c r="C6" s="92"/>
      <c r="D6" s="92"/>
      <c r="E6" s="92"/>
      <c r="F6" s="92"/>
      <c r="G6" s="92"/>
    </row>
    <row r="7" spans="4:6" ht="15" customHeight="1">
      <c r="D7" s="7"/>
      <c r="E7" s="7"/>
      <c r="F7" s="7"/>
    </row>
    <row r="8" spans="2:7" ht="15" customHeight="1">
      <c r="B8" s="90" t="s">
        <v>49</v>
      </c>
      <c r="C8" s="90"/>
      <c r="D8" s="98"/>
      <c r="E8" s="98"/>
      <c r="F8" s="98"/>
      <c r="G8" s="98"/>
    </row>
    <row r="9" spans="2:5" ht="15" customHeight="1">
      <c r="B9" s="87"/>
      <c r="C9" s="88"/>
      <c r="E9" s="5"/>
    </row>
    <row r="10" spans="2:7" ht="15" customHeight="1">
      <c r="B10" s="90" t="s">
        <v>50</v>
      </c>
      <c r="C10" s="90"/>
      <c r="D10" s="98"/>
      <c r="E10" s="98"/>
      <c r="F10" s="98"/>
      <c r="G10" s="98"/>
    </row>
    <row r="11" spans="2:5" ht="15" customHeight="1">
      <c r="B11" s="87"/>
      <c r="C11" s="88"/>
      <c r="E11" s="5"/>
    </row>
    <row r="12" spans="2:7" ht="15" customHeight="1">
      <c r="B12" s="90" t="s">
        <v>51</v>
      </c>
      <c r="C12" s="90"/>
      <c r="D12" s="98"/>
      <c r="E12" s="98"/>
      <c r="F12" s="98"/>
      <c r="G12" s="98"/>
    </row>
    <row r="13" ht="15.75" customHeight="1" thickBot="1"/>
    <row r="14" spans="2:7" ht="34.5" customHeight="1">
      <c r="B14" s="75" t="s">
        <v>2</v>
      </c>
      <c r="C14" s="76" t="s">
        <v>6</v>
      </c>
      <c r="D14" s="75" t="s">
        <v>4</v>
      </c>
      <c r="E14" s="77" t="s">
        <v>5</v>
      </c>
      <c r="F14" s="78" t="s">
        <v>3</v>
      </c>
      <c r="G14" s="79" t="s">
        <v>0</v>
      </c>
    </row>
    <row r="15" spans="2:7" ht="15" customHeight="1">
      <c r="B15" s="60">
        <v>1</v>
      </c>
      <c r="C15" s="70" t="s">
        <v>1</v>
      </c>
      <c r="D15" s="30"/>
      <c r="E15" s="36"/>
      <c r="F15" s="48"/>
      <c r="G15" s="42">
        <f>+SUM(G16:G18)</f>
        <v>0</v>
      </c>
    </row>
    <row r="16" spans="2:7" ht="15" customHeight="1">
      <c r="B16" s="61">
        <f>+B15+0.1</f>
        <v>1.1</v>
      </c>
      <c r="C16" s="55"/>
      <c r="D16" s="31"/>
      <c r="E16" s="37"/>
      <c r="F16" s="49"/>
      <c r="G16" s="43">
        <f>+E16*F16</f>
        <v>0</v>
      </c>
    </row>
    <row r="17" spans="2:7" ht="15" customHeight="1">
      <c r="B17" s="61">
        <f>+B16+0.1</f>
        <v>1.2000000000000002</v>
      </c>
      <c r="C17" s="55"/>
      <c r="D17" s="31"/>
      <c r="E17" s="37"/>
      <c r="F17" s="49"/>
      <c r="G17" s="43">
        <f>+E17*F17</f>
        <v>0</v>
      </c>
    </row>
    <row r="18" spans="2:7" ht="15" customHeight="1">
      <c r="B18" s="61">
        <f>+B17+0.1</f>
        <v>1.3000000000000003</v>
      </c>
      <c r="C18" s="55"/>
      <c r="D18" s="31"/>
      <c r="E18" s="37"/>
      <c r="F18" s="49"/>
      <c r="G18" s="43">
        <f>+E18*F18</f>
        <v>0</v>
      </c>
    </row>
    <row r="19" spans="2:7" ht="15" customHeight="1">
      <c r="B19" s="62">
        <v>2</v>
      </c>
      <c r="C19" s="56" t="s">
        <v>42</v>
      </c>
      <c r="D19" s="32"/>
      <c r="E19" s="38"/>
      <c r="F19" s="50"/>
      <c r="G19" s="44">
        <f>+SUM(G20:G22)</f>
        <v>0</v>
      </c>
    </row>
    <row r="20" spans="2:7" ht="15" customHeight="1">
      <c r="B20" s="61">
        <f>+B19+0.1</f>
        <v>2.1</v>
      </c>
      <c r="C20" s="55"/>
      <c r="D20" s="31"/>
      <c r="E20" s="37"/>
      <c r="F20" s="49"/>
      <c r="G20" s="43">
        <f>+F20*E20</f>
        <v>0</v>
      </c>
    </row>
    <row r="21" spans="2:7" ht="15" customHeight="1">
      <c r="B21" s="61">
        <f>+B20+0.1</f>
        <v>2.2</v>
      </c>
      <c r="C21" s="55"/>
      <c r="D21" s="31"/>
      <c r="E21" s="37"/>
      <c r="F21" s="49"/>
      <c r="G21" s="43">
        <f>+F21*E21</f>
        <v>0</v>
      </c>
    </row>
    <row r="22" spans="2:7" ht="15" customHeight="1">
      <c r="B22" s="61">
        <f>+B21+0.1</f>
        <v>2.3000000000000003</v>
      </c>
      <c r="C22" s="55"/>
      <c r="D22" s="31"/>
      <c r="E22" s="37"/>
      <c r="F22" s="49"/>
      <c r="G22" s="43">
        <f>+F22*E22</f>
        <v>0</v>
      </c>
    </row>
    <row r="23" spans="2:7" ht="15" customHeight="1">
      <c r="B23" s="62">
        <v>3</v>
      </c>
      <c r="C23" s="56" t="s">
        <v>14</v>
      </c>
      <c r="D23" s="32"/>
      <c r="E23" s="38"/>
      <c r="F23" s="50"/>
      <c r="G23" s="44">
        <f>+SUM(G24:G26)</f>
        <v>0</v>
      </c>
    </row>
    <row r="24" spans="2:7" ht="15" customHeight="1">
      <c r="B24" s="61">
        <f>+B23+0.1</f>
        <v>3.1</v>
      </c>
      <c r="C24" s="55"/>
      <c r="D24" s="31"/>
      <c r="E24" s="37"/>
      <c r="F24" s="49"/>
      <c r="G24" s="43">
        <f>+F24*E24</f>
        <v>0</v>
      </c>
    </row>
    <row r="25" spans="2:7" ht="15" customHeight="1">
      <c r="B25" s="61">
        <f>+B24+0.1</f>
        <v>3.2</v>
      </c>
      <c r="C25" s="55"/>
      <c r="D25" s="31"/>
      <c r="E25" s="37"/>
      <c r="F25" s="49"/>
      <c r="G25" s="43">
        <f>+F25*E25</f>
        <v>0</v>
      </c>
    </row>
    <row r="26" spans="2:7" ht="15" customHeight="1">
      <c r="B26" s="61">
        <f>+B25+0.1</f>
        <v>3.3000000000000003</v>
      </c>
      <c r="C26" s="55"/>
      <c r="D26" s="31"/>
      <c r="E26" s="37"/>
      <c r="F26" s="49"/>
      <c r="G26" s="43">
        <f>+F26*E26</f>
        <v>0</v>
      </c>
    </row>
    <row r="27" spans="2:7" ht="15" customHeight="1">
      <c r="B27" s="62">
        <v>4</v>
      </c>
      <c r="C27" s="56" t="s">
        <v>23</v>
      </c>
      <c r="D27" s="32"/>
      <c r="E27" s="38"/>
      <c r="F27" s="50"/>
      <c r="G27" s="44">
        <f>+SUM(G28:G30)</f>
        <v>0</v>
      </c>
    </row>
    <row r="28" spans="2:7" ht="15" customHeight="1">
      <c r="B28" s="61"/>
      <c r="C28" s="55"/>
      <c r="D28" s="31"/>
      <c r="E28" s="37"/>
      <c r="F28" s="49"/>
      <c r="G28" s="43">
        <f>+F28*E28</f>
        <v>0</v>
      </c>
    </row>
    <row r="29" spans="2:7" ht="15" customHeight="1">
      <c r="B29" s="61"/>
      <c r="C29" s="55"/>
      <c r="D29" s="31"/>
      <c r="E29" s="37"/>
      <c r="F29" s="49"/>
      <c r="G29" s="43">
        <f>+F29*E29</f>
        <v>0</v>
      </c>
    </row>
    <row r="30" spans="2:7" ht="15" customHeight="1">
      <c r="B30" s="61"/>
      <c r="C30" s="55"/>
      <c r="D30" s="31"/>
      <c r="E30" s="37"/>
      <c r="F30" s="49"/>
      <c r="G30" s="43">
        <f>+F30*E30</f>
        <v>0</v>
      </c>
    </row>
    <row r="31" spans="2:7" ht="15" customHeight="1">
      <c r="B31" s="62">
        <v>5</v>
      </c>
      <c r="C31" s="56" t="s">
        <v>30</v>
      </c>
      <c r="D31" s="32"/>
      <c r="E31" s="38"/>
      <c r="F31" s="50"/>
      <c r="G31" s="44">
        <f>+SUM(G32:G34)</f>
        <v>0</v>
      </c>
    </row>
    <row r="32" spans="2:7" ht="15" customHeight="1">
      <c r="B32" s="61"/>
      <c r="C32" s="55"/>
      <c r="D32" s="31"/>
      <c r="E32" s="37"/>
      <c r="F32" s="49"/>
      <c r="G32" s="43">
        <f>+F32*E32</f>
        <v>0</v>
      </c>
    </row>
    <row r="33" spans="2:7" ht="15" customHeight="1">
      <c r="B33" s="61"/>
      <c r="C33" s="55"/>
      <c r="D33" s="31"/>
      <c r="E33" s="37"/>
      <c r="F33" s="49"/>
      <c r="G33" s="43">
        <f>+F33*E33</f>
        <v>0</v>
      </c>
    </row>
    <row r="34" spans="2:7" ht="15" customHeight="1">
      <c r="B34" s="61"/>
      <c r="C34" s="55"/>
      <c r="D34" s="31"/>
      <c r="E34" s="37"/>
      <c r="F34" s="49"/>
      <c r="G34" s="43">
        <f>+F34*E34</f>
        <v>0</v>
      </c>
    </row>
    <row r="35" spans="2:7" ht="15" customHeight="1">
      <c r="B35" s="62">
        <v>6</v>
      </c>
      <c r="C35" s="56" t="s">
        <v>41</v>
      </c>
      <c r="D35" s="32"/>
      <c r="E35" s="38"/>
      <c r="F35" s="50"/>
      <c r="G35" s="44">
        <f>+SUM(G36:G38)</f>
        <v>0</v>
      </c>
    </row>
    <row r="36" spans="2:7" ht="15" customHeight="1">
      <c r="B36" s="61"/>
      <c r="C36" s="55"/>
      <c r="D36" s="31"/>
      <c r="E36" s="37"/>
      <c r="F36" s="49"/>
      <c r="G36" s="43">
        <f>+F36*E36</f>
        <v>0</v>
      </c>
    </row>
    <row r="37" spans="2:7" ht="15" customHeight="1">
      <c r="B37" s="61"/>
      <c r="C37" s="55"/>
      <c r="D37" s="31"/>
      <c r="E37" s="37"/>
      <c r="F37" s="49"/>
      <c r="G37" s="43">
        <f>+F37*E37</f>
        <v>0</v>
      </c>
    </row>
    <row r="38" spans="2:7" ht="15" customHeight="1">
      <c r="B38" s="61"/>
      <c r="C38" s="55"/>
      <c r="D38" s="31"/>
      <c r="E38" s="37"/>
      <c r="F38" s="49"/>
      <c r="G38" s="43">
        <f>+F38*E38</f>
        <v>0</v>
      </c>
    </row>
    <row r="39" spans="2:7" ht="15" customHeight="1">
      <c r="B39" s="62">
        <v>7</v>
      </c>
      <c r="C39" s="56" t="s">
        <v>31</v>
      </c>
      <c r="D39" s="32"/>
      <c r="E39" s="38"/>
      <c r="F39" s="50"/>
      <c r="G39" s="44">
        <f>+SUM(G40:G42)</f>
        <v>0</v>
      </c>
    </row>
    <row r="40" spans="2:7" ht="15" customHeight="1">
      <c r="B40" s="61"/>
      <c r="C40" s="55"/>
      <c r="D40" s="31"/>
      <c r="E40" s="37"/>
      <c r="F40" s="49"/>
      <c r="G40" s="43">
        <f>+F40*E40</f>
        <v>0</v>
      </c>
    </row>
    <row r="41" spans="2:7" ht="15" customHeight="1">
      <c r="B41" s="61"/>
      <c r="C41" s="55"/>
      <c r="D41" s="31"/>
      <c r="E41" s="37"/>
      <c r="F41" s="49"/>
      <c r="G41" s="43">
        <f>+F41*E41</f>
        <v>0</v>
      </c>
    </row>
    <row r="42" spans="2:7" ht="15" customHeight="1">
      <c r="B42" s="61"/>
      <c r="C42" s="55"/>
      <c r="D42" s="31"/>
      <c r="E42" s="37"/>
      <c r="F42" s="49"/>
      <c r="G42" s="43">
        <f>+F42*E42</f>
        <v>0</v>
      </c>
    </row>
    <row r="43" spans="2:7" ht="15" customHeight="1">
      <c r="B43" s="62">
        <v>8</v>
      </c>
      <c r="C43" s="56" t="s">
        <v>21</v>
      </c>
      <c r="D43" s="32"/>
      <c r="E43" s="38"/>
      <c r="F43" s="50"/>
      <c r="G43" s="44">
        <f>+SUM(G44:G46)</f>
        <v>0</v>
      </c>
    </row>
    <row r="44" spans="2:7" ht="15" customHeight="1">
      <c r="B44" s="61"/>
      <c r="C44" s="55"/>
      <c r="D44" s="31"/>
      <c r="E44" s="37"/>
      <c r="F44" s="49"/>
      <c r="G44" s="43">
        <f>+F44*E44</f>
        <v>0</v>
      </c>
    </row>
    <row r="45" spans="2:7" ht="15" customHeight="1">
      <c r="B45" s="61"/>
      <c r="C45" s="55"/>
      <c r="D45" s="31"/>
      <c r="E45" s="37"/>
      <c r="F45" s="49"/>
      <c r="G45" s="43">
        <f>+F45*E45</f>
        <v>0</v>
      </c>
    </row>
    <row r="46" spans="2:7" ht="15" customHeight="1">
      <c r="B46" s="61"/>
      <c r="C46" s="55"/>
      <c r="D46" s="31"/>
      <c r="E46" s="37"/>
      <c r="F46" s="49"/>
      <c r="G46" s="43">
        <f>+F46*E46</f>
        <v>0</v>
      </c>
    </row>
    <row r="47" spans="2:7" ht="15" customHeight="1">
      <c r="B47" s="62">
        <v>9</v>
      </c>
      <c r="C47" s="56" t="s">
        <v>22</v>
      </c>
      <c r="D47" s="32"/>
      <c r="E47" s="38"/>
      <c r="F47" s="50"/>
      <c r="G47" s="44">
        <f>+SUM(G48:G50)</f>
        <v>0</v>
      </c>
    </row>
    <row r="48" spans="2:7" ht="15" customHeight="1">
      <c r="B48" s="61"/>
      <c r="C48" s="55"/>
      <c r="D48" s="31"/>
      <c r="E48" s="37"/>
      <c r="F48" s="49"/>
      <c r="G48" s="43">
        <f>+F48*E48</f>
        <v>0</v>
      </c>
    </row>
    <row r="49" spans="2:7" ht="15" customHeight="1">
      <c r="B49" s="61"/>
      <c r="C49" s="55"/>
      <c r="D49" s="31"/>
      <c r="E49" s="37"/>
      <c r="F49" s="49"/>
      <c r="G49" s="43">
        <f>+F49*E49</f>
        <v>0</v>
      </c>
    </row>
    <row r="50" spans="2:7" ht="15" customHeight="1">
      <c r="B50" s="61"/>
      <c r="C50" s="55"/>
      <c r="D50" s="31"/>
      <c r="E50" s="37"/>
      <c r="F50" s="49"/>
      <c r="G50" s="43">
        <f>+F50*E50</f>
        <v>0</v>
      </c>
    </row>
    <row r="51" spans="2:7" ht="15" customHeight="1">
      <c r="B51" s="62">
        <v>10</v>
      </c>
      <c r="C51" s="56" t="s">
        <v>15</v>
      </c>
      <c r="D51" s="32"/>
      <c r="E51" s="38"/>
      <c r="F51" s="50"/>
      <c r="G51" s="44">
        <f>+SUM(G52:G54)</f>
        <v>0</v>
      </c>
    </row>
    <row r="52" spans="2:7" ht="15" customHeight="1">
      <c r="B52" s="61"/>
      <c r="C52" s="55"/>
      <c r="D52" s="31"/>
      <c r="E52" s="37"/>
      <c r="F52" s="49"/>
      <c r="G52" s="43">
        <f>+F52*E52</f>
        <v>0</v>
      </c>
    </row>
    <row r="53" spans="2:7" ht="15" customHeight="1">
      <c r="B53" s="61"/>
      <c r="C53" s="55"/>
      <c r="D53" s="31"/>
      <c r="E53" s="37"/>
      <c r="F53" s="49"/>
      <c r="G53" s="43">
        <f>+F53*E53</f>
        <v>0</v>
      </c>
    </row>
    <row r="54" spans="2:7" ht="15" customHeight="1">
      <c r="B54" s="61"/>
      <c r="C54" s="55"/>
      <c r="D54" s="31"/>
      <c r="E54" s="37"/>
      <c r="F54" s="49"/>
      <c r="G54" s="43">
        <f>+F54*E54</f>
        <v>0</v>
      </c>
    </row>
    <row r="55" spans="2:7" ht="15" customHeight="1">
      <c r="B55" s="62">
        <v>11</v>
      </c>
      <c r="C55" s="56" t="s">
        <v>32</v>
      </c>
      <c r="D55" s="32"/>
      <c r="E55" s="38"/>
      <c r="F55" s="50"/>
      <c r="G55" s="44">
        <f>+SUM(G56:G58)</f>
        <v>0</v>
      </c>
    </row>
    <row r="56" spans="2:7" ht="15" customHeight="1">
      <c r="B56" s="61"/>
      <c r="C56" s="55"/>
      <c r="D56" s="31"/>
      <c r="E56" s="37"/>
      <c r="F56" s="49"/>
      <c r="G56" s="43">
        <f>+F56*E56</f>
        <v>0</v>
      </c>
    </row>
    <row r="57" spans="2:7" ht="15" customHeight="1">
      <c r="B57" s="61"/>
      <c r="C57" s="55"/>
      <c r="D57" s="31"/>
      <c r="E57" s="37"/>
      <c r="F57" s="49"/>
      <c r="G57" s="43">
        <f>+F57*E57</f>
        <v>0</v>
      </c>
    </row>
    <row r="58" spans="2:7" ht="15" customHeight="1">
      <c r="B58" s="61"/>
      <c r="C58" s="55"/>
      <c r="D58" s="31"/>
      <c r="E58" s="37"/>
      <c r="F58" s="49"/>
      <c r="G58" s="43">
        <f>+F58*E58</f>
        <v>0</v>
      </c>
    </row>
    <row r="59" spans="2:7" ht="15" customHeight="1">
      <c r="B59" s="62">
        <v>12</v>
      </c>
      <c r="C59" s="56" t="s">
        <v>20</v>
      </c>
      <c r="D59" s="32"/>
      <c r="E59" s="38"/>
      <c r="F59" s="50"/>
      <c r="G59" s="44">
        <f>+SUM(G60:G62)</f>
        <v>0</v>
      </c>
    </row>
    <row r="60" spans="2:7" ht="15" customHeight="1">
      <c r="B60" s="61"/>
      <c r="C60" s="55"/>
      <c r="D60" s="31"/>
      <c r="E60" s="37"/>
      <c r="F60" s="49"/>
      <c r="G60" s="43">
        <f>+F60*E60</f>
        <v>0</v>
      </c>
    </row>
    <row r="61" spans="2:7" ht="15" customHeight="1">
      <c r="B61" s="61"/>
      <c r="C61" s="55"/>
      <c r="D61" s="31"/>
      <c r="E61" s="37"/>
      <c r="F61" s="49"/>
      <c r="G61" s="43">
        <f>+F61*E61</f>
        <v>0</v>
      </c>
    </row>
    <row r="62" spans="2:7" ht="15" customHeight="1">
      <c r="B62" s="61"/>
      <c r="C62" s="55"/>
      <c r="D62" s="31"/>
      <c r="E62" s="37"/>
      <c r="F62" s="49"/>
      <c r="G62" s="43">
        <f>+F62*E62</f>
        <v>0</v>
      </c>
    </row>
    <row r="63" spans="2:7" ht="15" customHeight="1">
      <c r="B63" s="62">
        <v>13</v>
      </c>
      <c r="C63" s="56" t="s">
        <v>16</v>
      </c>
      <c r="D63" s="32"/>
      <c r="E63" s="38"/>
      <c r="F63" s="50"/>
      <c r="G63" s="44">
        <f>+SUM(G64:G66)</f>
        <v>0</v>
      </c>
    </row>
    <row r="64" spans="2:7" ht="15" customHeight="1">
      <c r="B64" s="61"/>
      <c r="C64" s="55"/>
      <c r="D64" s="31"/>
      <c r="E64" s="37"/>
      <c r="F64" s="49"/>
      <c r="G64" s="43">
        <f>+F64*E64</f>
        <v>0</v>
      </c>
    </row>
    <row r="65" spans="2:7" ht="15" customHeight="1">
      <c r="B65" s="61"/>
      <c r="C65" s="55"/>
      <c r="D65" s="31"/>
      <c r="E65" s="37"/>
      <c r="F65" s="49"/>
      <c r="G65" s="43">
        <f>+F65*E65</f>
        <v>0</v>
      </c>
    </row>
    <row r="66" spans="2:7" ht="15" customHeight="1">
      <c r="B66" s="61"/>
      <c r="C66" s="55"/>
      <c r="D66" s="31"/>
      <c r="E66" s="37"/>
      <c r="F66" s="49"/>
      <c r="G66" s="43">
        <f>+F66*E66</f>
        <v>0</v>
      </c>
    </row>
    <row r="67" spans="2:7" ht="15" customHeight="1">
      <c r="B67" s="63">
        <v>14</v>
      </c>
      <c r="C67" s="56" t="s">
        <v>29</v>
      </c>
      <c r="D67" s="32"/>
      <c r="E67" s="38"/>
      <c r="F67" s="50"/>
      <c r="G67" s="44">
        <f>+SUM(G68:G70)</f>
        <v>0</v>
      </c>
    </row>
    <row r="68" spans="2:7" ht="15" customHeight="1">
      <c r="B68" s="64"/>
      <c r="C68" s="55"/>
      <c r="D68" s="31"/>
      <c r="E68" s="37"/>
      <c r="F68" s="49"/>
      <c r="G68" s="43">
        <f>+F68*E68</f>
        <v>0</v>
      </c>
    </row>
    <row r="69" spans="2:7" ht="15" customHeight="1">
      <c r="B69" s="64"/>
      <c r="C69" s="55"/>
      <c r="D69" s="31"/>
      <c r="E69" s="37"/>
      <c r="F69" s="49"/>
      <c r="G69" s="43">
        <f>+F69*E69</f>
        <v>0</v>
      </c>
    </row>
    <row r="70" spans="2:7" ht="15" customHeight="1">
      <c r="B70" s="64"/>
      <c r="C70" s="55"/>
      <c r="D70" s="31"/>
      <c r="E70" s="37"/>
      <c r="F70" s="49"/>
      <c r="G70" s="43">
        <f>+F70*E70</f>
        <v>0</v>
      </c>
    </row>
    <row r="71" spans="2:7" ht="15" customHeight="1">
      <c r="B71" s="62">
        <v>15</v>
      </c>
      <c r="C71" s="56" t="s">
        <v>19</v>
      </c>
      <c r="D71" s="32"/>
      <c r="E71" s="38"/>
      <c r="F71" s="50"/>
      <c r="G71" s="44">
        <f>+SUM(G72:G74)</f>
        <v>0</v>
      </c>
    </row>
    <row r="72" spans="2:7" ht="15" customHeight="1">
      <c r="B72" s="61"/>
      <c r="C72" s="55"/>
      <c r="D72" s="31"/>
      <c r="E72" s="37"/>
      <c r="F72" s="49"/>
      <c r="G72" s="43">
        <f>+F72*E72</f>
        <v>0</v>
      </c>
    </row>
    <row r="73" spans="2:7" ht="15" customHeight="1">
      <c r="B73" s="61"/>
      <c r="C73" s="55"/>
      <c r="D73" s="31"/>
      <c r="E73" s="37"/>
      <c r="F73" s="49"/>
      <c r="G73" s="43">
        <f>+F73*E73</f>
        <v>0</v>
      </c>
    </row>
    <row r="74" spans="2:7" ht="15" customHeight="1">
      <c r="B74" s="61"/>
      <c r="C74" s="55"/>
      <c r="D74" s="31"/>
      <c r="E74" s="37"/>
      <c r="F74" s="49"/>
      <c r="G74" s="43">
        <f>+F74*E74</f>
        <v>0</v>
      </c>
    </row>
    <row r="75" spans="2:7" ht="15" customHeight="1">
      <c r="B75" s="62">
        <v>16</v>
      </c>
      <c r="C75" s="56" t="s">
        <v>17</v>
      </c>
      <c r="D75" s="32"/>
      <c r="E75" s="38"/>
      <c r="F75" s="50"/>
      <c r="G75" s="44">
        <f>+SUM(G76:G78)</f>
        <v>0</v>
      </c>
    </row>
    <row r="76" spans="2:7" ht="15" customHeight="1">
      <c r="B76" s="61"/>
      <c r="C76" s="55"/>
      <c r="D76" s="31"/>
      <c r="E76" s="37"/>
      <c r="F76" s="49"/>
      <c r="G76" s="43">
        <f>+F76*E76</f>
        <v>0</v>
      </c>
    </row>
    <row r="77" spans="2:7" ht="15" customHeight="1">
      <c r="B77" s="61"/>
      <c r="C77" s="55"/>
      <c r="D77" s="31"/>
      <c r="E77" s="37"/>
      <c r="F77" s="49"/>
      <c r="G77" s="43">
        <f>+F77*E77</f>
        <v>0</v>
      </c>
    </row>
    <row r="78" spans="2:7" ht="15" customHeight="1">
      <c r="B78" s="61"/>
      <c r="C78" s="55"/>
      <c r="D78" s="31"/>
      <c r="E78" s="37"/>
      <c r="F78" s="49"/>
      <c r="G78" s="43">
        <f>+F78*E78</f>
        <v>0</v>
      </c>
    </row>
    <row r="79" spans="2:7" ht="15" customHeight="1">
      <c r="B79" s="62">
        <v>17</v>
      </c>
      <c r="C79" s="56" t="s">
        <v>18</v>
      </c>
      <c r="D79" s="32"/>
      <c r="E79" s="38"/>
      <c r="F79" s="50"/>
      <c r="G79" s="44">
        <f>+SUM(G80:G82)</f>
        <v>0</v>
      </c>
    </row>
    <row r="80" spans="2:7" ht="15" customHeight="1">
      <c r="B80" s="61"/>
      <c r="C80" s="55"/>
      <c r="D80" s="31"/>
      <c r="E80" s="37"/>
      <c r="F80" s="49"/>
      <c r="G80" s="43">
        <f>+F80*E80</f>
        <v>0</v>
      </c>
    </row>
    <row r="81" spans="2:7" ht="15" customHeight="1">
      <c r="B81" s="61"/>
      <c r="C81" s="55"/>
      <c r="D81" s="31"/>
      <c r="E81" s="37"/>
      <c r="F81" s="49"/>
      <c r="G81" s="43">
        <f>+F81*E81</f>
        <v>0</v>
      </c>
    </row>
    <row r="82" spans="2:7" ht="15" customHeight="1">
      <c r="B82" s="61"/>
      <c r="C82" s="55"/>
      <c r="D82" s="31"/>
      <c r="E82" s="37"/>
      <c r="F82" s="49"/>
      <c r="G82" s="43">
        <f>+F82*E82</f>
        <v>0</v>
      </c>
    </row>
    <row r="83" spans="2:7" ht="15" customHeight="1">
      <c r="B83" s="62">
        <v>18</v>
      </c>
      <c r="C83" s="56" t="s">
        <v>24</v>
      </c>
      <c r="D83" s="32"/>
      <c r="E83" s="38"/>
      <c r="F83" s="50"/>
      <c r="G83" s="44">
        <f>+SUM(G84:G86)</f>
        <v>0</v>
      </c>
    </row>
    <row r="84" spans="2:7" ht="15" customHeight="1">
      <c r="B84" s="65"/>
      <c r="C84" s="57"/>
      <c r="D84" s="33"/>
      <c r="E84" s="39"/>
      <c r="F84" s="51"/>
      <c r="G84" s="43">
        <f>+F84*E84</f>
        <v>0</v>
      </c>
    </row>
    <row r="85" spans="2:7" ht="15" customHeight="1">
      <c r="B85" s="65"/>
      <c r="C85" s="57"/>
      <c r="D85" s="33"/>
      <c r="E85" s="39"/>
      <c r="F85" s="51"/>
      <c r="G85" s="43">
        <f>+F85*E85</f>
        <v>0</v>
      </c>
    </row>
    <row r="86" spans="2:7" ht="15" customHeight="1">
      <c r="B86" s="65"/>
      <c r="C86" s="57"/>
      <c r="D86" s="33"/>
      <c r="E86" s="39"/>
      <c r="F86" s="51"/>
      <c r="G86" s="43">
        <f>+F86*E86</f>
        <v>0</v>
      </c>
    </row>
    <row r="87" spans="2:7" ht="15" customHeight="1">
      <c r="B87" s="62">
        <v>19</v>
      </c>
      <c r="C87" s="56" t="s">
        <v>34</v>
      </c>
      <c r="D87" s="32"/>
      <c r="E87" s="38"/>
      <c r="F87" s="50"/>
      <c r="G87" s="44">
        <f>+SUM(G88:G90)</f>
        <v>0</v>
      </c>
    </row>
    <row r="88" spans="2:7" ht="15" customHeight="1">
      <c r="B88" s="61"/>
      <c r="C88" s="55"/>
      <c r="D88" s="31"/>
      <c r="E88" s="37"/>
      <c r="F88" s="49"/>
      <c r="G88" s="43">
        <f>+F88*E88</f>
        <v>0</v>
      </c>
    </row>
    <row r="89" spans="2:7" ht="15" customHeight="1">
      <c r="B89" s="61"/>
      <c r="C89" s="55"/>
      <c r="D89" s="31"/>
      <c r="E89" s="37"/>
      <c r="F89" s="49"/>
      <c r="G89" s="43">
        <f>+F89*E89</f>
        <v>0</v>
      </c>
    </row>
    <row r="90" spans="2:7" ht="15" customHeight="1">
      <c r="B90" s="61"/>
      <c r="C90" s="55"/>
      <c r="D90" s="31"/>
      <c r="E90" s="37"/>
      <c r="F90" s="49"/>
      <c r="G90" s="43">
        <f>+F90*E90</f>
        <v>0</v>
      </c>
    </row>
    <row r="91" spans="2:7" ht="15" customHeight="1">
      <c r="B91" s="62">
        <v>20</v>
      </c>
      <c r="C91" s="58" t="s">
        <v>28</v>
      </c>
      <c r="D91" s="32"/>
      <c r="E91" s="38"/>
      <c r="F91" s="50"/>
      <c r="G91" s="44">
        <f>+SUM(G92:G94)</f>
        <v>0</v>
      </c>
    </row>
    <row r="92" spans="2:7" ht="15" customHeight="1">
      <c r="B92" s="61"/>
      <c r="C92" s="55"/>
      <c r="D92" s="31"/>
      <c r="E92" s="37"/>
      <c r="F92" s="49"/>
      <c r="G92" s="43">
        <f>+F92*E92</f>
        <v>0</v>
      </c>
    </row>
    <row r="93" spans="2:7" ht="15" customHeight="1">
      <c r="B93" s="61"/>
      <c r="C93" s="55"/>
      <c r="D93" s="31"/>
      <c r="E93" s="37"/>
      <c r="F93" s="49"/>
      <c r="G93" s="43">
        <f>+F93*E93</f>
        <v>0</v>
      </c>
    </row>
    <row r="94" spans="2:7" ht="15" customHeight="1">
      <c r="B94" s="61"/>
      <c r="C94" s="55"/>
      <c r="D94" s="31"/>
      <c r="E94" s="37"/>
      <c r="F94" s="49"/>
      <c r="G94" s="43">
        <f>+F94*E94</f>
        <v>0</v>
      </c>
    </row>
    <row r="95" spans="2:7" ht="15" customHeight="1">
      <c r="B95" s="62">
        <v>21</v>
      </c>
      <c r="C95" s="56" t="s">
        <v>27</v>
      </c>
      <c r="D95" s="32"/>
      <c r="E95" s="38"/>
      <c r="F95" s="50"/>
      <c r="G95" s="44">
        <f>+SUM(G96:G98)</f>
        <v>0</v>
      </c>
    </row>
    <row r="96" spans="2:7" ht="15" customHeight="1">
      <c r="B96" s="61"/>
      <c r="C96" s="55"/>
      <c r="D96" s="31"/>
      <c r="E96" s="37"/>
      <c r="F96" s="49"/>
      <c r="G96" s="43">
        <f>+F96*E96</f>
        <v>0</v>
      </c>
    </row>
    <row r="97" spans="2:7" ht="15" customHeight="1">
      <c r="B97" s="61"/>
      <c r="C97" s="55"/>
      <c r="D97" s="31"/>
      <c r="E97" s="37"/>
      <c r="F97" s="49"/>
      <c r="G97" s="43"/>
    </row>
    <row r="98" spans="2:7" ht="15" customHeight="1">
      <c r="B98" s="61"/>
      <c r="C98" s="55"/>
      <c r="D98" s="31"/>
      <c r="E98" s="37"/>
      <c r="F98" s="49"/>
      <c r="G98" s="43">
        <f>+F98*E98</f>
        <v>0</v>
      </c>
    </row>
    <row r="99" spans="2:7" ht="15" customHeight="1">
      <c r="B99" s="66">
        <v>22</v>
      </c>
      <c r="C99" s="56" t="s">
        <v>25</v>
      </c>
      <c r="D99" s="34"/>
      <c r="E99" s="40"/>
      <c r="F99" s="52"/>
      <c r="G99" s="45">
        <f>+SUM(G100:G102)</f>
        <v>0</v>
      </c>
    </row>
    <row r="100" spans="2:7" ht="15" customHeight="1">
      <c r="B100" s="67"/>
      <c r="C100" s="59"/>
      <c r="D100" s="35"/>
      <c r="E100" s="41"/>
      <c r="F100" s="53"/>
      <c r="G100" s="46">
        <v>0</v>
      </c>
    </row>
    <row r="101" spans="2:7" ht="15" customHeight="1">
      <c r="B101" s="67"/>
      <c r="C101" s="59"/>
      <c r="D101" s="35"/>
      <c r="E101" s="41"/>
      <c r="F101" s="53"/>
      <c r="G101" s="46">
        <f>+F101*E101</f>
        <v>0</v>
      </c>
    </row>
    <row r="102" spans="2:7" ht="15" customHeight="1">
      <c r="B102" s="61"/>
      <c r="C102" s="55"/>
      <c r="D102" s="31"/>
      <c r="E102" s="37"/>
      <c r="F102" s="49"/>
      <c r="G102" s="46">
        <f>+F102*E102</f>
        <v>0</v>
      </c>
    </row>
    <row r="103" spans="2:9" ht="15" customHeight="1" thickBot="1">
      <c r="B103" s="66"/>
      <c r="C103" s="58"/>
      <c r="D103" s="34"/>
      <c r="E103" s="40"/>
      <c r="F103" s="54"/>
      <c r="G103" s="47"/>
      <c r="I103" s="18"/>
    </row>
    <row r="104" spans="2:7" ht="15" customHeight="1" thickBot="1">
      <c r="B104" s="19" t="s">
        <v>7</v>
      </c>
      <c r="C104" s="93" t="s">
        <v>13</v>
      </c>
      <c r="D104" s="93"/>
      <c r="E104" s="93"/>
      <c r="F104" s="93"/>
      <c r="G104" s="23">
        <f>SUM(G15:G103)/2</f>
        <v>0</v>
      </c>
    </row>
    <row r="105" spans="2:7" ht="15" customHeight="1" thickBot="1">
      <c r="B105" s="14"/>
      <c r="D105" s="15"/>
      <c r="E105" s="15"/>
      <c r="F105" s="15"/>
      <c r="G105" s="16"/>
    </row>
    <row r="106" spans="2:7" ht="15" customHeight="1" thickBot="1">
      <c r="B106" s="19" t="s">
        <v>8</v>
      </c>
      <c r="C106" s="71" t="s">
        <v>39</v>
      </c>
      <c r="D106" s="68">
        <f>SUM(D107:D109)</f>
        <v>0</v>
      </c>
      <c r="E106" s="21"/>
      <c r="F106" s="21"/>
      <c r="G106" s="23">
        <f>+D106*G$104</f>
        <v>0</v>
      </c>
    </row>
    <row r="107" spans="2:7" ht="15" customHeight="1">
      <c r="B107" s="19" t="s">
        <v>9</v>
      </c>
      <c r="C107" s="71" t="s">
        <v>36</v>
      </c>
      <c r="D107" s="68">
        <v>0</v>
      </c>
      <c r="E107" s="22"/>
      <c r="F107" s="22"/>
      <c r="G107" s="24">
        <f>+G104*D107</f>
        <v>0</v>
      </c>
    </row>
    <row r="108" spans="2:7" ht="15" customHeight="1">
      <c r="B108" s="19" t="s">
        <v>10</v>
      </c>
      <c r="C108" s="71" t="s">
        <v>37</v>
      </c>
      <c r="D108" s="68">
        <v>0</v>
      </c>
      <c r="E108" s="22"/>
      <c r="F108" s="22"/>
      <c r="G108" s="24">
        <f>+D108*G104</f>
        <v>0</v>
      </c>
    </row>
    <row r="109" spans="2:7" ht="15" customHeight="1">
      <c r="B109" s="19" t="s">
        <v>11</v>
      </c>
      <c r="C109" s="71" t="s">
        <v>38</v>
      </c>
      <c r="D109" s="68">
        <v>0</v>
      </c>
      <c r="E109" s="22"/>
      <c r="F109" s="22"/>
      <c r="G109" s="24">
        <f>+D109*G104</f>
        <v>0</v>
      </c>
    </row>
    <row r="110" spans="2:7" ht="15" customHeight="1">
      <c r="B110" s="25" t="s">
        <v>12</v>
      </c>
      <c r="C110" s="71" t="s">
        <v>52</v>
      </c>
      <c r="D110" s="68">
        <v>0</v>
      </c>
      <c r="E110" s="10"/>
      <c r="F110" s="10"/>
      <c r="G110" s="16">
        <f>+D110*G109</f>
        <v>0</v>
      </c>
    </row>
    <row r="111" spans="2:7" ht="15" customHeight="1" thickBot="1">
      <c r="B111" s="9"/>
      <c r="D111" s="10"/>
      <c r="E111" s="10"/>
      <c r="F111" s="10"/>
      <c r="G111" s="17"/>
    </row>
    <row r="112" spans="2:7" ht="15" customHeight="1" thickBot="1">
      <c r="B112" s="19" t="s">
        <v>40</v>
      </c>
      <c r="C112" s="97" t="s">
        <v>26</v>
      </c>
      <c r="D112" s="97"/>
      <c r="E112" s="97"/>
      <c r="F112" s="97"/>
      <c r="G112" s="23">
        <f>+G106+G104+G110</f>
        <v>0</v>
      </c>
    </row>
    <row r="113" ht="16.5" customHeight="1"/>
    <row r="114" ht="16.5" customHeight="1"/>
    <row r="115" spans="2:7" ht="29.25" customHeight="1">
      <c r="B115" s="95" t="s">
        <v>47</v>
      </c>
      <c r="C115" s="95"/>
      <c r="D115" s="95"/>
      <c r="E115" s="95"/>
      <c r="F115" s="95"/>
      <c r="G115" s="95"/>
    </row>
    <row r="116" spans="2:7" ht="55.5" customHeight="1">
      <c r="B116" s="96" t="s">
        <v>55</v>
      </c>
      <c r="C116" s="96"/>
      <c r="D116" s="96"/>
      <c r="E116" s="96"/>
      <c r="F116" s="96"/>
      <c r="G116" s="96"/>
    </row>
    <row r="117" spans="2:7" ht="22.5" customHeight="1">
      <c r="B117" s="5"/>
      <c r="C117" s="5"/>
      <c r="D117" s="5"/>
      <c r="E117" s="5"/>
      <c r="F117" s="5"/>
      <c r="G117" s="5"/>
    </row>
    <row r="118" spans="2:7" ht="25.5" customHeight="1">
      <c r="B118" s="80" t="s">
        <v>45</v>
      </c>
      <c r="C118" s="94" t="s">
        <v>44</v>
      </c>
      <c r="D118" s="94"/>
      <c r="E118" s="82" t="s">
        <v>53</v>
      </c>
      <c r="F118" s="82" t="s">
        <v>54</v>
      </c>
      <c r="G118" s="81"/>
    </row>
    <row r="119" spans="2:8" ht="25.5" customHeight="1">
      <c r="B119" s="26" t="s">
        <v>7</v>
      </c>
      <c r="C119" s="72" t="s">
        <v>43</v>
      </c>
      <c r="D119" s="86">
        <f>+G104</f>
        <v>0</v>
      </c>
      <c r="E119" s="83">
        <v>0</v>
      </c>
      <c r="F119" s="83">
        <f>+D119-E119</f>
        <v>0</v>
      </c>
      <c r="G119" s="29"/>
      <c r="H119" s="69">
        <f>D119-(E119+F119+G119)</f>
        <v>0</v>
      </c>
    </row>
    <row r="120" spans="2:7" ht="27.75" customHeight="1">
      <c r="B120" s="27"/>
      <c r="C120" s="72" t="s">
        <v>46</v>
      </c>
      <c r="D120" s="84" t="e">
        <f>+D119/G104</f>
        <v>#DIV/0!</v>
      </c>
      <c r="E120" s="85" t="e">
        <f>+E119/D119</f>
        <v>#DIV/0!</v>
      </c>
      <c r="F120" s="85" t="e">
        <f>+F119/D119</f>
        <v>#DIV/0!</v>
      </c>
      <c r="G120" s="28"/>
    </row>
    <row r="121" ht="16.5" customHeight="1"/>
    <row r="122" ht="16.5" customHeight="1"/>
    <row r="123" spans="2:7" ht="15">
      <c r="B123" s="89"/>
      <c r="C123" s="89"/>
      <c r="D123" s="89"/>
      <c r="E123" s="89"/>
      <c r="F123" s="89"/>
      <c r="G123" s="89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>
      <c r="C131" s="20"/>
    </row>
    <row r="132" ht="16.5" customHeight="1">
      <c r="C132" s="73"/>
    </row>
    <row r="133" ht="16.5" customHeight="1">
      <c r="C133" s="74" t="s">
        <v>35</v>
      </c>
    </row>
    <row r="134" spans="3:7" ht="13.5" customHeight="1">
      <c r="C134" s="74"/>
      <c r="G134" s="5"/>
    </row>
    <row r="135" ht="13.5" customHeight="1">
      <c r="G135" s="11"/>
    </row>
    <row r="136" ht="13.5" customHeight="1">
      <c r="G136" s="12"/>
    </row>
    <row r="219" spans="2:7" ht="13.5" customHeight="1">
      <c r="B219" s="9"/>
      <c r="C219" s="13"/>
      <c r="D219" s="7"/>
      <c r="E219" s="7"/>
      <c r="F219" s="7"/>
      <c r="G219" s="6"/>
    </row>
    <row r="221" spans="2:7" ht="13.5" customHeight="1">
      <c r="B221" s="9"/>
      <c r="C221" s="13"/>
      <c r="D221" s="7"/>
      <c r="E221" s="7"/>
      <c r="F221" s="7"/>
      <c r="G221" s="6"/>
    </row>
    <row r="223" spans="2:7" ht="13.5" customHeight="1">
      <c r="B223" s="9"/>
      <c r="C223" s="13"/>
      <c r="D223" s="7"/>
      <c r="E223" s="7"/>
      <c r="F223" s="7"/>
      <c r="G223" s="6"/>
    </row>
    <row r="225" spans="2:7" ht="13.5" customHeight="1">
      <c r="B225" s="9"/>
      <c r="C225" s="13"/>
      <c r="D225" s="7"/>
      <c r="E225" s="7"/>
      <c r="F225" s="7"/>
      <c r="G225" s="6"/>
    </row>
    <row r="227" spans="2:7" ht="13.5" customHeight="1">
      <c r="B227" s="9"/>
      <c r="C227" s="13"/>
      <c r="D227" s="7"/>
      <c r="E227" s="7"/>
      <c r="F227" s="7"/>
      <c r="G227" s="6"/>
    </row>
    <row r="229" spans="2:7" ht="13.5" customHeight="1">
      <c r="B229" s="9"/>
      <c r="C229" s="13"/>
      <c r="D229" s="7"/>
      <c r="E229" s="7"/>
      <c r="F229" s="7"/>
      <c r="G229" s="6"/>
    </row>
    <row r="231" spans="2:7" ht="13.5" customHeight="1">
      <c r="B231" s="9"/>
      <c r="C231" s="13"/>
      <c r="D231" s="7"/>
      <c r="E231" s="7"/>
      <c r="F231" s="7"/>
      <c r="G231" s="6"/>
    </row>
    <row r="233" spans="2:7" ht="13.5" customHeight="1">
      <c r="B233" s="9"/>
      <c r="C233" s="13"/>
      <c r="D233" s="7"/>
      <c r="E233" s="7"/>
      <c r="F233" s="7"/>
      <c r="G233" s="6"/>
    </row>
    <row r="235" spans="2:7" ht="13.5" customHeight="1">
      <c r="B235" s="9"/>
      <c r="C235" s="13"/>
      <c r="D235" s="7"/>
      <c r="E235" s="7"/>
      <c r="F235" s="7"/>
      <c r="G235" s="6"/>
    </row>
    <row r="237" spans="2:7" ht="13.5" customHeight="1">
      <c r="B237" s="9"/>
      <c r="C237" s="13"/>
      <c r="D237" s="7"/>
      <c r="E237" s="7"/>
      <c r="F237" s="7"/>
      <c r="G237" s="6"/>
    </row>
    <row r="239" spans="2:7" ht="13.5" customHeight="1">
      <c r="B239" s="9"/>
      <c r="C239" s="13"/>
      <c r="D239" s="7"/>
      <c r="E239" s="7"/>
      <c r="F239" s="7"/>
      <c r="G239" s="6"/>
    </row>
    <row r="241" spans="2:7" ht="13.5" customHeight="1">
      <c r="B241" s="9"/>
      <c r="C241" s="13"/>
      <c r="D241" s="7"/>
      <c r="E241" s="7"/>
      <c r="F241" s="7"/>
      <c r="G241" s="6"/>
    </row>
    <row r="243" spans="2:7" ht="13.5" customHeight="1">
      <c r="B243" s="9"/>
      <c r="C243" s="13"/>
      <c r="D243" s="7"/>
      <c r="E243" s="7"/>
      <c r="F243" s="7"/>
      <c r="G243" s="6"/>
    </row>
    <row r="245" spans="2:7" ht="13.5" customHeight="1">
      <c r="B245" s="9"/>
      <c r="C245" s="13"/>
      <c r="D245" s="7"/>
      <c r="E245" s="7"/>
      <c r="F245" s="7"/>
      <c r="G245" s="6"/>
    </row>
    <row r="247" spans="2:7" ht="13.5" customHeight="1">
      <c r="B247" s="9"/>
      <c r="C247" s="13"/>
      <c r="D247" s="7"/>
      <c r="E247" s="7"/>
      <c r="F247" s="7"/>
      <c r="G247" s="6"/>
    </row>
    <row r="249" spans="2:7" ht="13.5" customHeight="1">
      <c r="B249" s="9"/>
      <c r="C249" s="13"/>
      <c r="D249" s="7"/>
      <c r="E249" s="7"/>
      <c r="F249" s="7"/>
      <c r="G249" s="6"/>
    </row>
    <row r="251" spans="2:7" ht="13.5" customHeight="1">
      <c r="B251" s="9"/>
      <c r="C251" s="13"/>
      <c r="D251" s="7"/>
      <c r="E251" s="7"/>
      <c r="F251" s="7"/>
      <c r="G251" s="6"/>
    </row>
  </sheetData>
  <sheetProtection/>
  <mergeCells count="14">
    <mergeCell ref="C112:F112"/>
    <mergeCell ref="D8:G8"/>
    <mergeCell ref="D10:G10"/>
    <mergeCell ref="D12:G12"/>
    <mergeCell ref="B123:G123"/>
    <mergeCell ref="B8:C8"/>
    <mergeCell ref="B10:C10"/>
    <mergeCell ref="B12:C12"/>
    <mergeCell ref="B4:G4"/>
    <mergeCell ref="B6:G6"/>
    <mergeCell ref="C104:F104"/>
    <mergeCell ref="C118:D118"/>
    <mergeCell ref="B115:G115"/>
    <mergeCell ref="B116:G116"/>
  </mergeCells>
  <printOptions/>
  <pageMargins left="1.1811023622047245" right="0.7874015748031497" top="0.7874015748031497" bottom="0.7874015748031497" header="0.984251968503937" footer="0"/>
  <pageSetup horizontalDpi="600" verticalDpi="600" orientation="portrait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Paola PO. Osoario</cp:lastModifiedBy>
  <cp:lastPrinted>2010-09-15T14:38:52Z</cp:lastPrinted>
  <dcterms:created xsi:type="dcterms:W3CDTF">2003-10-27T00:14:39Z</dcterms:created>
  <dcterms:modified xsi:type="dcterms:W3CDTF">2023-04-21T13:20:53Z</dcterms:modified>
  <cp:category/>
  <cp:version/>
  <cp:contentType/>
  <cp:contentStatus/>
</cp:coreProperties>
</file>